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P9" i="1" l="1"/>
  <c r="P10" i="1"/>
  <c r="P11" i="1"/>
  <c r="P8" i="1"/>
  <c r="F12" i="1"/>
  <c r="G12" i="1"/>
  <c r="H12" i="1"/>
  <c r="I12" i="1"/>
  <c r="J12" i="1"/>
  <c r="K12" i="1"/>
  <c r="L12" i="1"/>
  <c r="M12" i="1"/>
  <c r="N12" i="1"/>
  <c r="O12" i="1"/>
  <c r="Q12" i="1"/>
  <c r="R12" i="1"/>
  <c r="E12" i="1"/>
  <c r="P12" i="1" l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<sst xmlns="http://schemas.openxmlformats.org/spreadsheetml/2006/main" count="26" uniqueCount="21">
  <si>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</si>
  <si>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</si>
  <si>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</si>
  <si>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</si>
  <si>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</si>
  <si>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</si>
  <si>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</si>
  <si>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</si>
  <si>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</si>
  <si>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</si>
  <si>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</si>
  <si>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</si>
  <si>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</si>
  <si>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</si>
  <si>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</si>
  <si>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</si>
  <si>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</si>
  <si>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</si>
  <si>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</si>
  <si>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</si>
  <si>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28.11.2017 г. по 8:00 29.11.2017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</si>
</sst>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27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0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workbookViewId="0">
      <selection activeCell="R17" sqref="R17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3" spans="3:18" ht="18.75" x14ac:dyDescent="0.3">
      <c r="C3" s="22" t="s">
        <v>20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3:18" x14ac:dyDescent="0.25">
      <c r="C5" s="23" t="s">
        <v>0</v>
      </c>
      <c r="D5" s="23" t="s">
        <v>1</v>
      </c>
      <c r="E5" s="23" t="s">
        <v>2</v>
      </c>
      <c r="F5" s="23" t="s">
        <v>3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15" t="s">
        <v>18</v>
      </c>
      <c r="M5" s="26"/>
      <c r="N5" s="26"/>
      <c r="O5" s="26"/>
      <c r="P5" s="16"/>
      <c r="Q5" s="11" t="s">
        <v>9</v>
      </c>
      <c r="R5" s="12"/>
    </row>
    <row r="6" spans="3:18" ht="30" x14ac:dyDescent="0.25">
      <c r="C6" s="24"/>
      <c r="D6" s="24"/>
      <c r="E6" s="24"/>
      <c r="F6" s="24"/>
      <c r="G6" s="24"/>
      <c r="H6" s="24"/>
      <c r="I6" s="24"/>
      <c r="J6" s="24"/>
      <c r="K6" s="24"/>
      <c r="L6" s="15" t="s">
        <v>10</v>
      </c>
      <c r="M6" s="16"/>
      <c r="N6" s="15" t="s">
        <v>11</v>
      </c>
      <c r="O6" s="16"/>
      <c r="P6" s="2" t="s">
        <v>12</v>
      </c>
      <c r="Q6" s="13"/>
      <c r="R6" s="14"/>
    </row>
    <row r="7" spans="3:18" ht="34.5" customHeight="1" x14ac:dyDescent="0.25">
      <c r="C7" s="25"/>
      <c r="D7" s="25"/>
      <c r="E7" s="25"/>
      <c r="F7" s="25"/>
      <c r="G7" s="25"/>
      <c r="H7" s="25"/>
      <c r="I7" s="25"/>
      <c r="J7" s="25"/>
      <c r="K7" s="25"/>
      <c r="L7" s="2" t="s">
        <v>13</v>
      </c>
      <c r="M7" s="2" t="s">
        <v>14</v>
      </c>
      <c r="N7" s="2" t="s">
        <v>13</v>
      </c>
      <c r="O7" s="2" t="s">
        <v>14</v>
      </c>
      <c r="P7" s="2" t="s">
        <v>14</v>
      </c>
      <c r="Q7" s="3" t="s">
        <v>10</v>
      </c>
      <c r="R7" s="3" t="s">
        <v>11</v>
      </c>
    </row>
    <row r="8" spans="3:18" x14ac:dyDescent="0.25">
      <c r="C8" s="4" t="s">
        <v>15</v>
      </c>
      <c r="D8" s="17">
        <v>43067</v>
      </c>
      <c r="E8" s="8">
        <v>304</v>
      </c>
      <c r="F8" s="8">
        <v>113200</v>
      </c>
      <c r="G8" s="5">
        <v>27</v>
      </c>
      <c r="H8" s="5">
        <v>3463459</v>
      </c>
      <c r="I8" s="5">
        <v>278927</v>
      </c>
      <c r="J8" s="5">
        <v>110</v>
      </c>
      <c r="K8" s="5">
        <v>83</v>
      </c>
      <c r="L8" s="5">
        <v>76</v>
      </c>
      <c r="M8" s="5">
        <v>72</v>
      </c>
      <c r="N8" s="5">
        <v>120</v>
      </c>
      <c r="O8" s="5">
        <v>117</v>
      </c>
      <c r="P8" s="5">
        <f>M8+O8</f>
        <v>189</v>
      </c>
      <c r="Q8" s="9">
        <v>108</v>
      </c>
      <c r="R8" s="9">
        <v>18</v>
      </c>
    </row>
    <row r="9" spans="3:18" x14ac:dyDescent="0.25">
      <c r="C9" s="6" t="s">
        <v>16</v>
      </c>
      <c r="D9" s="18"/>
      <c r="E9" s="10">
        <v>56.64</v>
      </c>
      <c r="F9" s="10">
        <v>871</v>
      </c>
      <c r="G9" s="10">
        <v>3</v>
      </c>
      <c r="H9" s="10">
        <v>1452590</v>
      </c>
      <c r="I9" s="10">
        <v>83350</v>
      </c>
      <c r="J9" s="10">
        <v>55</v>
      </c>
      <c r="K9" s="10">
        <v>104</v>
      </c>
      <c r="L9" s="10">
        <v>15</v>
      </c>
      <c r="M9" s="10">
        <v>14</v>
      </c>
      <c r="N9" s="10">
        <v>16</v>
      </c>
      <c r="O9" s="10">
        <v>18</v>
      </c>
      <c r="P9" s="5">
        <f t="shared" ref="P9:P11" si="0">M9+O9</f>
        <v>32</v>
      </c>
      <c r="Q9" s="10">
        <v>8</v>
      </c>
      <c r="R9" s="10">
        <v>2</v>
      </c>
    </row>
    <row r="10" spans="3:18" x14ac:dyDescent="0.25">
      <c r="C10" s="6" t="s">
        <v>17</v>
      </c>
      <c r="D10" s="18"/>
      <c r="E10" s="10">
        <v>63</v>
      </c>
      <c r="F10" s="10">
        <v>899</v>
      </c>
      <c r="G10" s="10">
        <v>0</v>
      </c>
      <c r="H10" s="10">
        <v>977434</v>
      </c>
      <c r="I10" s="10">
        <v>9126</v>
      </c>
      <c r="J10" s="10">
        <v>36</v>
      </c>
      <c r="K10" s="10">
        <v>10</v>
      </c>
      <c r="L10" s="10">
        <v>13</v>
      </c>
      <c r="M10" s="10">
        <v>17</v>
      </c>
      <c r="N10" s="10">
        <v>12</v>
      </c>
      <c r="O10" s="10">
        <v>11</v>
      </c>
      <c r="P10" s="5">
        <f t="shared" si="0"/>
        <v>28</v>
      </c>
      <c r="Q10" s="10">
        <v>16</v>
      </c>
      <c r="R10" s="10">
        <v>2</v>
      </c>
    </row>
    <row r="11" spans="3:18" x14ac:dyDescent="0.25">
      <c r="C11" s="6" t="s">
        <v>19</v>
      </c>
      <c r="D11" s="19"/>
      <c r="E11" s="1">
        <v>12.62</v>
      </c>
      <c r="F11" s="1">
        <v>206</v>
      </c>
      <c r="G11" s="1">
        <v>57</v>
      </c>
      <c r="H11" s="1">
        <v>0</v>
      </c>
      <c r="I11" s="1">
        <v>226183.8</v>
      </c>
      <c r="J11" s="1">
        <v>0</v>
      </c>
      <c r="K11" s="1">
        <v>54</v>
      </c>
      <c r="L11" s="1">
        <v>32</v>
      </c>
      <c r="M11" s="1">
        <v>35</v>
      </c>
      <c r="N11" s="1">
        <v>0</v>
      </c>
      <c r="O11" s="1">
        <v>0</v>
      </c>
      <c r="P11" s="5">
        <f t="shared" si="0"/>
        <v>35</v>
      </c>
      <c r="Q11" s="1">
        <v>125</v>
      </c>
      <c r="R11" s="1">
        <v>0</v>
      </c>
    </row>
    <row r="12" spans="3:18" x14ac:dyDescent="0.25">
      <c r="C12" s="20"/>
      <c r="D12" s="21"/>
      <c r="E12" s="7">
        <f>E8+E9+E10+E11</f>
        <v>436.26</v>
      </c>
      <c r="F12" s="7">
        <f t="shared" ref="F12:R12" si="1">F8+F9+F10+F11</f>
        <v>115176</v>
      </c>
      <c r="G12" s="7">
        <f t="shared" si="1"/>
        <v>87</v>
      </c>
      <c r="H12" s="7">
        <f t="shared" si="1"/>
        <v>5893483</v>
      </c>
      <c r="I12" s="7">
        <f t="shared" si="1"/>
        <v>597586.80000000005</v>
      </c>
      <c r="J12" s="7">
        <f t="shared" si="1"/>
        <v>201</v>
      </c>
      <c r="K12" s="7">
        <f t="shared" si="1"/>
        <v>251</v>
      </c>
      <c r="L12" s="7">
        <f t="shared" si="1"/>
        <v>136</v>
      </c>
      <c r="M12" s="7">
        <f t="shared" si="1"/>
        <v>138</v>
      </c>
      <c r="N12" s="7">
        <f t="shared" si="1"/>
        <v>148</v>
      </c>
      <c r="O12" s="7">
        <f t="shared" si="1"/>
        <v>146</v>
      </c>
      <c r="P12" s="7">
        <f t="shared" si="1"/>
        <v>284</v>
      </c>
      <c r="Q12" s="7">
        <f t="shared" si="1"/>
        <v>257</v>
      </c>
      <c r="R12" s="7">
        <f t="shared" si="1"/>
        <v>22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78195B74-DA9F-46C7-A6ED-BFAED734E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5A7F3B-CEEE-4764-A26B-651E8EDEEF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6F7E8-2D1E-458F-89F5-0D8D8AE56C4F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76054f1-9d2b-4b58-9c9d-11cf586159e5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2017-11-29T03:18:51Z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